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FF" sheetId="1" r:id="rId4"/>
  </sheets>
  <definedNames/>
  <calcPr/>
  <extLst>
    <ext uri="GoogleSheetsCustomDataVersion2">
      <go:sheetsCustomData xmlns:go="http://customooxmlschemas.google.com/" r:id="rId5" roundtripDataChecksum="3WqeKJxgRCTp3vQ74BHVnE8qKWBSDiigqHAnNB5BtFg="/>
    </ext>
  </extLst>
</workbook>
</file>

<file path=xl/sharedStrings.xml><?xml version="1.0" encoding="utf-8"?>
<sst xmlns="http://schemas.openxmlformats.org/spreadsheetml/2006/main" count="49" uniqueCount="40">
  <si>
    <t>INSTITUTO MUNICIPAL DE LAS MUJERES
Flujo de Fondos
Del 01 de enero al 31 de diciembre de 2023</t>
  </si>
  <si>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</si>
  <si>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</si>
  <si>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</si>
  <si>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</si>
  <si>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</si>
  <si>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</si>
  <si>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</si>
  <si>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</si>
  <si>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</si>
  <si>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</si>
  <si>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</si>
  <si>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</si>
  <si>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</si>
  <si>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</si>
  <si>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</si>
  <si>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</si>
  <si>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</si>
  <si>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</si>
  <si>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</si>
  <si>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</si>
  <si>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</si>
  <si>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</si>
  <si>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</si>
  <si>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</si>
  <si>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</si>
  <si>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</si>
  <si>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</si>
  <si>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</si>
  <si>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</si>
  <si>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</si>
  <si>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</si>
  <si>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</si>
  <si>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</si>
  <si>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</si>
  <si>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</si>
  <si>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</si>
  <si>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__________________________________</t>
  </si>
  <si>
    <t>"DIRECTORA GENERAL 
MONICA MACIEL MENDEZ MORALES"</t>
  </si>
  <si>
    <t>"ENCARGADO DE CUENTA PUBLICA
PRIEGO ESPARZA JOSÉ GERARDO"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</si>
</sst>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8.0"/>
      <color theme="1"/>
      <name val="Arial"/>
    </font>
    <font/>
    <font>
      <sz val="8.0"/>
      <color theme="1"/>
      <name val="Arial"/>
    </font>
    <font>
      <sz val="8.0"/>
      <color rgb="FF000000"/>
      <name val="Arial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2" fontId="1" numFmtId="0" xfId="0" applyAlignment="1" applyBorder="1" applyFont="1">
      <alignment horizontal="center" vertical="center"/>
    </xf>
    <xf borderId="5" fillId="2" fontId="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vertical="center"/>
    </xf>
    <xf borderId="7" fillId="0" fontId="1" numFmtId="4" xfId="0" applyAlignment="1" applyBorder="1" applyFont="1" applyNumberFormat="1">
      <alignment shrinkToFit="0" vertical="center" wrapText="1"/>
    </xf>
    <xf borderId="8" fillId="0" fontId="1" numFmtId="4" xfId="0" applyAlignment="1" applyBorder="1" applyFont="1" applyNumberFormat="1">
      <alignment shrinkToFit="0" vertical="center" wrapText="1"/>
    </xf>
    <xf borderId="9" fillId="0" fontId="3" numFmtId="0" xfId="0" applyAlignment="1" applyBorder="1" applyFont="1">
      <alignment horizontal="left" vertical="center"/>
    </xf>
    <xf borderId="10" fillId="0" fontId="3" numFmtId="4" xfId="0" applyAlignment="1" applyBorder="1" applyFont="1" applyNumberFormat="1">
      <alignment shrinkToFit="0" vertical="center" wrapText="1"/>
    </xf>
    <xf borderId="11" fillId="0" fontId="3" numFmtId="4" xfId="0" applyAlignment="1" applyBorder="1" applyFont="1" applyNumberFormat="1">
      <alignment shrinkToFit="0" vertical="center" wrapText="1"/>
    </xf>
    <xf borderId="9" fillId="0" fontId="1" numFmtId="0" xfId="0" applyAlignment="1" applyBorder="1" applyFont="1">
      <alignment vertical="center"/>
    </xf>
    <xf borderId="10" fillId="0" fontId="1" numFmtId="4" xfId="0" applyAlignment="1" applyBorder="1" applyFont="1" applyNumberFormat="1">
      <alignment shrinkToFit="0" vertical="center" wrapText="1"/>
    </xf>
    <xf borderId="11" fillId="0" fontId="1" numFmtId="4" xfId="0" applyAlignment="1" applyBorder="1" applyFont="1" applyNumberFormat="1">
      <alignment shrinkToFit="0" vertical="center" wrapText="1"/>
    </xf>
    <xf borderId="0" fillId="0" fontId="3" numFmtId="4" xfId="0" applyFont="1" applyNumberFormat="1"/>
    <xf borderId="12" fillId="0" fontId="1" numFmtId="0" xfId="0" applyAlignment="1" applyBorder="1" applyFont="1">
      <alignment horizontal="left" vertical="center"/>
    </xf>
    <xf borderId="13" fillId="0" fontId="1" numFmtId="4" xfId="0" applyAlignment="1" applyBorder="1" applyFont="1" applyNumberFormat="1">
      <alignment shrinkToFit="0" vertical="center" wrapText="1"/>
    </xf>
    <xf borderId="14" fillId="0" fontId="1" numFmtId="4" xfId="0" applyAlignment="1" applyBorder="1" applyFont="1" applyNumberFormat="1">
      <alignment shrinkToFit="0" vertical="center" wrapText="1"/>
    </xf>
    <xf borderId="0" fillId="0" fontId="1" numFmtId="0" xfId="0" applyAlignment="1" applyFont="1">
      <alignment horizontal="left" vertical="center"/>
    </xf>
    <xf borderId="0" fillId="0" fontId="1" numFmtId="4" xfId="0" applyAlignment="1" applyFont="1" applyNumberFormat="1">
      <alignment shrinkToFit="0" vertical="center" wrapText="1"/>
    </xf>
    <xf borderId="6" fillId="0" fontId="1" numFmtId="0" xfId="0" applyBorder="1" applyFont="1"/>
    <xf borderId="9" fillId="0" fontId="3" numFmtId="0" xfId="0" applyAlignment="1" applyBorder="1" applyFont="1">
      <alignment horizontal="left"/>
    </xf>
    <xf borderId="10" fillId="0" fontId="3" numFmtId="4" xfId="0" applyBorder="1" applyFont="1" applyNumberFormat="1"/>
    <xf borderId="11" fillId="0" fontId="3" numFmtId="4" xfId="0" applyBorder="1" applyFont="1" applyNumberFormat="1"/>
    <xf borderId="9" fillId="0" fontId="1" numFmtId="0" xfId="0" applyBorder="1" applyFont="1"/>
    <xf borderId="10" fillId="0" fontId="1" numFmtId="4" xfId="0" applyBorder="1" applyFont="1" applyNumberFormat="1"/>
    <xf borderId="11" fillId="0" fontId="1" numFmtId="4" xfId="0" applyBorder="1" applyFont="1" applyNumberFormat="1"/>
    <xf borderId="12" fillId="0" fontId="1" numFmtId="0" xfId="0" applyBorder="1" applyFont="1"/>
    <xf borderId="13" fillId="0" fontId="1" numFmtId="4" xfId="0" applyBorder="1" applyFont="1" applyNumberFormat="1"/>
    <xf borderId="14" fillId="0" fontId="1" numFmtId="4" xfId="0" applyBorder="1" applyFont="1" applyNumberFormat="1"/>
    <xf borderId="0" fillId="0" fontId="4" numFmtId="0" xfId="0" applyFont="1"/>
    <xf borderId="0" fillId="0" fontId="3" numFmtId="4" xfId="0" applyAlignment="1" applyFont="1" applyNumberFormat="1">
      <alignment vertical="top"/>
    </xf>
    <xf borderId="0" fillId="0" fontId="4" numFmtId="0" xfId="0" applyAlignment="1" applyFont="1">
      <alignment shrinkToFit="0" vertical="top" wrapText="1"/>
    </xf>
    <xf borderId="0" fillId="0" fontId="3" numFmtId="4" xfId="0" applyAlignment="1" applyFont="1" applyNumberFormat="1">
      <alignment shrinkToFit="0" vertical="top" wrapText="1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4.0"/>
    <col customWidth="1" min="2" max="4" width="17.71"/>
    <col customWidth="1" min="5" max="26" width="11.43"/>
  </cols>
  <sheetData>
    <row r="1" ht="39.75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1.25" customHeight="1">
      <c r="A2" s="5" t="s">
        <v>1</v>
      </c>
      <c r="B2" s="6" t="s">
        <v>2</v>
      </c>
      <c r="C2" s="6" t="s">
        <v>3</v>
      </c>
      <c r="D2" s="6" t="s">
        <v>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1.25" customHeight="1">
      <c r="A3" s="7" t="s">
        <v>5</v>
      </c>
      <c r="B3" s="8">
        <f t="shared" ref="B3:D3" si="1">SUM(B4:B13)</f>
        <v>48707056.06</v>
      </c>
      <c r="C3" s="8">
        <f t="shared" si="1"/>
        <v>48707056.06</v>
      </c>
      <c r="D3" s="9">
        <f t="shared" si="1"/>
        <v>48707056.06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1.25" customHeight="1">
      <c r="A4" s="10" t="s">
        <v>6</v>
      </c>
      <c r="B4" s="11">
        <v>0.0</v>
      </c>
      <c r="C4" s="11">
        <v>0.0</v>
      </c>
      <c r="D4" s="12">
        <v>0.0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1.25" customHeight="1">
      <c r="A5" s="10" t="s">
        <v>7</v>
      </c>
      <c r="B5" s="11">
        <v>0.0</v>
      </c>
      <c r="C5" s="11">
        <v>0.0</v>
      </c>
      <c r="D5" s="12">
        <v>0.0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1.25" customHeight="1">
      <c r="A6" s="10" t="s">
        <v>8</v>
      </c>
      <c r="B6" s="11">
        <v>0.0</v>
      </c>
      <c r="C6" s="11">
        <v>0.0</v>
      </c>
      <c r="D6" s="12">
        <v>0.0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1.25" customHeight="1">
      <c r="A7" s="10" t="s">
        <v>9</v>
      </c>
      <c r="B7" s="11">
        <v>0.0</v>
      </c>
      <c r="C7" s="11">
        <v>0.0</v>
      </c>
      <c r="D7" s="12">
        <v>0.0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1.25" customHeight="1">
      <c r="A8" s="10" t="s">
        <v>10</v>
      </c>
      <c r="B8" s="11">
        <v>0.0</v>
      </c>
      <c r="C8" s="11">
        <v>0.0</v>
      </c>
      <c r="D8" s="12">
        <v>0.0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1.25" customHeight="1">
      <c r="A9" s="10" t="s">
        <v>11</v>
      </c>
      <c r="B9" s="11">
        <v>0.0</v>
      </c>
      <c r="C9" s="11">
        <v>0.0</v>
      </c>
      <c r="D9" s="12">
        <v>0.0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1.25" customHeight="1">
      <c r="A10" s="10" t="s">
        <v>12</v>
      </c>
      <c r="B10" s="11">
        <v>0.0</v>
      </c>
      <c r="C10" s="11">
        <v>0.0</v>
      </c>
      <c r="D10" s="12">
        <v>0.0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1.25" customHeight="1">
      <c r="A11" s="10" t="s">
        <v>13</v>
      </c>
      <c r="B11" s="11">
        <v>0.0</v>
      </c>
      <c r="C11" s="11">
        <v>0.0</v>
      </c>
      <c r="D11" s="12">
        <v>0.0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1.25" customHeight="1">
      <c r="A12" s="10" t="s">
        <v>14</v>
      </c>
      <c r="B12" s="11">
        <v>4.87070560629161E7</v>
      </c>
      <c r="C12" s="11">
        <v>4.870705606E7</v>
      </c>
      <c r="D12" s="11">
        <f>+C12</f>
        <v>48707056.06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1.25" customHeight="1">
      <c r="A13" s="10" t="s">
        <v>15</v>
      </c>
      <c r="B13" s="11">
        <v>0.0</v>
      </c>
      <c r="C13" s="11">
        <v>0.0</v>
      </c>
      <c r="D13" s="12">
        <v>0.0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1.25" customHeight="1">
      <c r="A14" s="13" t="s">
        <v>16</v>
      </c>
      <c r="B14" s="14">
        <f t="shared" ref="B14:D14" si="2">SUM(B15:B23)</f>
        <v>48707056.06</v>
      </c>
      <c r="C14" s="14">
        <f t="shared" si="2"/>
        <v>36459891.9</v>
      </c>
      <c r="D14" s="15">
        <f t="shared" si="2"/>
        <v>36459891.9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1.25" customHeight="1">
      <c r="A15" s="10" t="s">
        <v>17</v>
      </c>
      <c r="B15" s="11">
        <v>2.8494658408028267E7</v>
      </c>
      <c r="C15" s="11">
        <v>2.064414651E7</v>
      </c>
      <c r="D15" s="12">
        <f t="shared" ref="D15:D23" si="3">+C15</f>
        <v>20644146.51</v>
      </c>
      <c r="E15" s="16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1.25" customHeight="1">
      <c r="A16" s="10" t="s">
        <v>18</v>
      </c>
      <c r="B16" s="11">
        <v>1021519.7</v>
      </c>
      <c r="C16" s="11">
        <v>908251.7</v>
      </c>
      <c r="D16" s="12">
        <f t="shared" si="3"/>
        <v>908251.7</v>
      </c>
      <c r="E16" s="16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1.25" customHeight="1">
      <c r="A17" s="10" t="s">
        <v>19</v>
      </c>
      <c r="B17" s="11">
        <v>7356140.45</v>
      </c>
      <c r="C17" s="11">
        <v>7240973.83</v>
      </c>
      <c r="D17" s="12">
        <f t="shared" si="3"/>
        <v>7240973.83</v>
      </c>
      <c r="E17" s="16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1.25" customHeight="1">
      <c r="A18" s="10" t="s">
        <v>14</v>
      </c>
      <c r="B18" s="11">
        <v>5889593.0</v>
      </c>
      <c r="C18" s="11">
        <v>2000478.8599999999</v>
      </c>
      <c r="D18" s="12">
        <f t="shared" si="3"/>
        <v>2000478.86</v>
      </c>
      <c r="E18" s="16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1.25" customHeight="1">
      <c r="A19" s="10" t="s">
        <v>20</v>
      </c>
      <c r="B19" s="11">
        <v>5945144.5</v>
      </c>
      <c r="C19" s="11">
        <v>5666041.0</v>
      </c>
      <c r="D19" s="12">
        <f t="shared" si="3"/>
        <v>5666041</v>
      </c>
      <c r="E19" s="16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1.25" customHeight="1">
      <c r="A20" s="10" t="s">
        <v>21</v>
      </c>
      <c r="B20" s="11">
        <v>0.0</v>
      </c>
      <c r="C20" s="11">
        <v>0.0</v>
      </c>
      <c r="D20" s="12">
        <f t="shared" si="3"/>
        <v>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1.25" customHeight="1">
      <c r="A21" s="10" t="s">
        <v>22</v>
      </c>
      <c r="B21" s="11">
        <v>0.0</v>
      </c>
      <c r="C21" s="11">
        <v>0.0</v>
      </c>
      <c r="D21" s="12">
        <f t="shared" si="3"/>
        <v>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1.25" customHeight="1">
      <c r="A22" s="10" t="s">
        <v>23</v>
      </c>
      <c r="B22" s="11">
        <v>0.0</v>
      </c>
      <c r="C22" s="11">
        <v>0.0</v>
      </c>
      <c r="D22" s="12">
        <f t="shared" si="3"/>
        <v>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1.25" customHeight="1">
      <c r="A23" s="10" t="s">
        <v>24</v>
      </c>
      <c r="B23" s="11">
        <v>0.0</v>
      </c>
      <c r="C23" s="11">
        <v>0.0</v>
      </c>
      <c r="D23" s="12">
        <f t="shared" si="3"/>
        <v>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1.25" customHeight="1">
      <c r="A24" s="17" t="s">
        <v>25</v>
      </c>
      <c r="B24" s="18">
        <f t="shared" ref="B24:D24" si="4">B3-B14</f>
        <v>0.004887834191</v>
      </c>
      <c r="C24" s="18">
        <f t="shared" si="4"/>
        <v>12247164.16</v>
      </c>
      <c r="D24" s="19">
        <f t="shared" si="4"/>
        <v>12247164.16</v>
      </c>
      <c r="E24" s="16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1.25" customHeight="1">
      <c r="A25" s="20"/>
      <c r="B25" s="21"/>
      <c r="C25" s="21"/>
      <c r="D25" s="21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1.25" customHeight="1">
      <c r="A26" s="5" t="s">
        <v>1</v>
      </c>
      <c r="B26" s="6" t="s">
        <v>2</v>
      </c>
      <c r="C26" s="6" t="s">
        <v>3</v>
      </c>
      <c r="D26" s="6" t="s">
        <v>4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1.25" customHeight="1">
      <c r="A27" s="22" t="s">
        <v>26</v>
      </c>
      <c r="B27" s="8">
        <f t="shared" ref="B27:D27" si="5">SUM(B28:B34)</f>
        <v>0</v>
      </c>
      <c r="C27" s="8">
        <f t="shared" si="5"/>
        <v>0</v>
      </c>
      <c r="D27" s="9">
        <f t="shared" si="5"/>
        <v>0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1.25" customHeight="1">
      <c r="A28" s="23" t="s">
        <v>27</v>
      </c>
      <c r="B28" s="24">
        <v>0.0</v>
      </c>
      <c r="C28" s="24">
        <v>0.0</v>
      </c>
      <c r="D28" s="25">
        <v>0.0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1.25" customHeight="1">
      <c r="A29" s="23" t="s">
        <v>28</v>
      </c>
      <c r="B29" s="24">
        <v>0.0</v>
      </c>
      <c r="C29" s="24">
        <v>0.0</v>
      </c>
      <c r="D29" s="25">
        <v>0.0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1.25" customHeight="1">
      <c r="A30" s="23" t="s">
        <v>29</v>
      </c>
      <c r="B30" s="24">
        <v>0.0</v>
      </c>
      <c r="C30" s="24">
        <v>0.0</v>
      </c>
      <c r="D30" s="25">
        <v>0.0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1.25" customHeight="1">
      <c r="A31" s="23" t="s">
        <v>30</v>
      </c>
      <c r="B31" s="24">
        <v>0.0</v>
      </c>
      <c r="C31" s="24">
        <v>0.0</v>
      </c>
      <c r="D31" s="25">
        <v>0.0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1.25" customHeight="1">
      <c r="A32" s="23" t="s">
        <v>31</v>
      </c>
      <c r="B32" s="24">
        <v>0.0</v>
      </c>
      <c r="C32" s="24">
        <v>0.0</v>
      </c>
      <c r="D32" s="25">
        <v>0.0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1.25" customHeight="1">
      <c r="A33" s="23" t="s">
        <v>32</v>
      </c>
      <c r="B33" s="24">
        <v>0.0</v>
      </c>
      <c r="C33" s="24">
        <v>0.0</v>
      </c>
      <c r="D33" s="25">
        <v>0.0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1.25" customHeight="1">
      <c r="A34" s="23" t="s">
        <v>33</v>
      </c>
      <c r="B34" s="24">
        <v>0.0</v>
      </c>
      <c r="C34" s="24">
        <v>0.0</v>
      </c>
      <c r="D34" s="25">
        <v>0.0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1.25" customHeight="1">
      <c r="A35" s="26" t="s">
        <v>34</v>
      </c>
      <c r="B35" s="27">
        <f t="shared" ref="B35:D35" si="6">SUM(B36:B38)</f>
        <v>0</v>
      </c>
      <c r="C35" s="27">
        <f t="shared" si="6"/>
        <v>0</v>
      </c>
      <c r="D35" s="28">
        <f t="shared" si="6"/>
        <v>0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1.25" customHeight="1">
      <c r="A36" s="23" t="s">
        <v>31</v>
      </c>
      <c r="B36" s="24">
        <v>0.0</v>
      </c>
      <c r="C36" s="24">
        <v>0.0</v>
      </c>
      <c r="D36" s="25">
        <v>0.0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1.25" customHeight="1">
      <c r="A37" s="23" t="s">
        <v>32</v>
      </c>
      <c r="B37" s="24">
        <v>0.0</v>
      </c>
      <c r="C37" s="24">
        <v>0.0</v>
      </c>
      <c r="D37" s="25">
        <v>0.0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1.25" customHeight="1">
      <c r="A38" s="23" t="s">
        <v>35</v>
      </c>
      <c r="B38" s="24">
        <v>0.0</v>
      </c>
      <c r="C38" s="24">
        <v>0.0</v>
      </c>
      <c r="D38" s="25">
        <v>0.0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1.25" customHeight="1">
      <c r="A39" s="29" t="s">
        <v>25</v>
      </c>
      <c r="B39" s="30">
        <f t="shared" ref="B39:D39" si="7">B27+B35</f>
        <v>0</v>
      </c>
      <c r="C39" s="30">
        <f t="shared" si="7"/>
        <v>0</v>
      </c>
      <c r="D39" s="31">
        <f t="shared" si="7"/>
        <v>0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1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1.25" customHeight="1">
      <c r="A41" s="32" t="s">
        <v>36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1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1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1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1.25" customHeight="1">
      <c r="A45" s="33" t="s">
        <v>37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45.0" customHeight="1">
      <c r="A46" s="34" t="s">
        <v>38</v>
      </c>
      <c r="B46" s="4"/>
      <c r="C46" s="4"/>
      <c r="D46" s="35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1.25" customHeight="1">
      <c r="A47" s="32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1.25" customHeight="1">
      <c r="A48" s="32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1.25" customHeight="1">
      <c r="A49" s="33" t="s">
        <v>37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9.5" customHeight="1">
      <c r="A50" s="35" t="s">
        <v>39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9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1.25" customHeight="1">
      <c r="A52" s="36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1.25" customHeight="1">
      <c r="A53" s="36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1.25" customHeight="1">
      <c r="A54" s="36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1.25" customHeight="1">
      <c r="A55" s="36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1.25" customHeight="1">
      <c r="A56" s="36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1.25" customHeight="1">
      <c r="A57" s="36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1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1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1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1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1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1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1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1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1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1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1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1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1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1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1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1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1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1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1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1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1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1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1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1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1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1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1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1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1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1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1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1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1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1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1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1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1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1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1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1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1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1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1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1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1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1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1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1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1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1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1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1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1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1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1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1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1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1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1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1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1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1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1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1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1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1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1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1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1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1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1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1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1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1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1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1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1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1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1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1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1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1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1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1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1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1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1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1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1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1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1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1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1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1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1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1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1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1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1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1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1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1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1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1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1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1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1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1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1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1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1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1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1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1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1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1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1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1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1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1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1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1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1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1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1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1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1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1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1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1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1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1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1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1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1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1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1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1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1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1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1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1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1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1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1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1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1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1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1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1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1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1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1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1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1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1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1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1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1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1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1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1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1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1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1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1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1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1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1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1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1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1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1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1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1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1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1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1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1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1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1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1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1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1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1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1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1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1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1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1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1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1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1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1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1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1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1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1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1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1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1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1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1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1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1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1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1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1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1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1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1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1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1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1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1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1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1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1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1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1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1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1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1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1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1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1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1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1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1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1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1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1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1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1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1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1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1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1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1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1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1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1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1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1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1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1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1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1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1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1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1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1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1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1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1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1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1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1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1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1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1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1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1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1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1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1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1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1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1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1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1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1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1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1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1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1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1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1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1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1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1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1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1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1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1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1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1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1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1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1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1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1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1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1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1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1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1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1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1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1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1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1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1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1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1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1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1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1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1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1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1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1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1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1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1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1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1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1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1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1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1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1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1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1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1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1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1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1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1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1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1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1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1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1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1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1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1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1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1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1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1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1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1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1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1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1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1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1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1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1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1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1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1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1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1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1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1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1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1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1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1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1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1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1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1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1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1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1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1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1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1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1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1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1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1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1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1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1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1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1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1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1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1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1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1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1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1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1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1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1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1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1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1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1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1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1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1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1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1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1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1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1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1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1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1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1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1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1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1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1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1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1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1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1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1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1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1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1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1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1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1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1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1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1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1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1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1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1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1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1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1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1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1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1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1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1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1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1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1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1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1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1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1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1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1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1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1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1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1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1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1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1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1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1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1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1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1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1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1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1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1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1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1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1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1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1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1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1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1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1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1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1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1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1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1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1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1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1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1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1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1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1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1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1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1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1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1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1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1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1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1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1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1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1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1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1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1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1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1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1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1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1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1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1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1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1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1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1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1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1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1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1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1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1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1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1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1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1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1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1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1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1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1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1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1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1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1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1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1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1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1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1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1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1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1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1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1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1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1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1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1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1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1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1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1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1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1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1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1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1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1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1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1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1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1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1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1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1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1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1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1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1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1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1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1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1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1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1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1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1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1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1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1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1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1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1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1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1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1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1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1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1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1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1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1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1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1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1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1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1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1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1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1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1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1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1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1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1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1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1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1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1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1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1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1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1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1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1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1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1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1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1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1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1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1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1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1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1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1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1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1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1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1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1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1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1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1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1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1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1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1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1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1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1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1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1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1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1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1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1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1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1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1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1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1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1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1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1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1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1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1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1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1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1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1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1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1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1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1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1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1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1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1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1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1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1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1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1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1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1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1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1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1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1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1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1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1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1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1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1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1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1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1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1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1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1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1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1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1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1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1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1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1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1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1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1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1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1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1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1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1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1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1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1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1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1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1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1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1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1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1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1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1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1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1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1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1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1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1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1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1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1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1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1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1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1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1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1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1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1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1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1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1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1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1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1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1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1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1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1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1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1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1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1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1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1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1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1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1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1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1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1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1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1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1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1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1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1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1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1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1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1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1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1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1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1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1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1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1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1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1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1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1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1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1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1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1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1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1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1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1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1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1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1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1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1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1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1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1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1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1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1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1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1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1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1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1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1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1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1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1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1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1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1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1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1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1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1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1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1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1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1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1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1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1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1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1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1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1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1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1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1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1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1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1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1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1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1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1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1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1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1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1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1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1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1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1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1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1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1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1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1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1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1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1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1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1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1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1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1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1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1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1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1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1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1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1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1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1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1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1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1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1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1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1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1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1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1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1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1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1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1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1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1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1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1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1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1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1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1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1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1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1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1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1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1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1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1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1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1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1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1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1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1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1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1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1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1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1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1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1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1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1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1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1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1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1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1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1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1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1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1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1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1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1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1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1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1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1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1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1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1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1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1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1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1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1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1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1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1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1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1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1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1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1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1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1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1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1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1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1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1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1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ht="11.2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ht="11.2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ht="11.2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</sheetData>
  <mergeCells count="1">
    <mergeCell ref="A1:D1"/>
  </mergeCells>
  <printOptions/>
  <pageMargins bottom="0.7480314960629921" footer="0.0" header="0.0" left="0.7086614173228347" right="0.7086614173228347" top="0.7480314960629921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2017-12-20T04:54:53Z</dcterms:created>
  <dc:creator>Corona Barrientos Alejandro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